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0" documentId="8_{06037322-C41F-4E89-99F3-CA7DE5AA2416}" xr6:coauthVersionLast="47" xr6:coauthVersionMax="47" xr10:uidLastSave="{D183EB71-3A33-4B09-BCD9-F187BC2630E0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24" i="3"/>
  <c r="C27" i="3"/>
  <c r="C13" i="3"/>
  <c r="C10" i="3"/>
  <c r="B52" i="3"/>
  <c r="C6" i="3"/>
  <c r="C36" i="3"/>
  <c r="C35" i="3" l="1"/>
  <c r="C37" i="3" s="1"/>
  <c r="C50" i="3"/>
  <c r="C64" i="3"/>
  <c r="C66" i="3" l="1"/>
  <c r="C6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<sst xmlns="http://schemas.openxmlformats.org/spreadsheetml/2006/main" count="63" uniqueCount="61">
  <si>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</si>
  <si>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</si>
  <si>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</si>
  <si>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</si>
  <si>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</si>
  <si>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</si>
  <si>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</si>
  <si>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</si>
  <si>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</si>
  <si>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</si>
  <si>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</si>
  <si>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</si>
  <si>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</si>
  <si>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</si>
  <si>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</si>
  <si>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</si>
  <si>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</si>
  <si>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</si>
  <si>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</si>
  <si>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</si>
  <si>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</si>
  <si>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</si>
  <si>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</si>
  <si>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</si>
  <si>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</si>
  <si>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</si>
  <si>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</si>
  <si>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</si>
  <si>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</si>
  <si>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</si>
  <si>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</si>
  <si>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</si>
  <si>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</si>
  <si>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</si>
  <si>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</si>
  <si>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</si>
  <si>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</si>
  <si>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</si>
  <si>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</si>
  <si>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</si>
  <si>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</si>
  <si>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</si>
  <si>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</si>
  <si>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</si>
  <si>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</si>
  <si>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</si>
  <si>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</si>
  <si>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PTO Meeting Daycare</t>
  </si>
  <si>
    <t>Prior Balance</t>
  </si>
  <si>
    <t>Overall In/Out</t>
  </si>
  <si>
    <t>Total (Should Balance to Checking)</t>
  </si>
  <si>
    <t>CLSPTO Treasurer's Report: March 2023</t>
  </si>
  <si>
    <t>Description: 03/01/2023 - 03/31/2023</t>
  </si>
  <si>
    <t>Coin Wars</t>
  </si>
  <si>
    <t>5th Grade Long Lake Trip</t>
  </si>
  <si>
    <t>Water Jugs for Coin Wars</t>
  </si>
  <si>
    <t>Kindy Basket Gift Cards</t>
  </si>
  <si>
    <t>Valentine's Fancy Dining Decorations</t>
  </si>
  <si>
    <t>Coin Wars Expenses</t>
  </si>
  <si>
    <t>Employer Match</t>
  </si>
  <si>
    <t>Urban Air Community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</si>
</sst>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1"/>
  <sheetViews>
    <sheetView tabSelected="1" topLeftCell="A16" zoomScaleNormal="100" workbookViewId="0">
      <selection activeCell="C27" sqref="C27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51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45016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12072.15</v>
      </c>
    </row>
    <row r="6" spans="1:7" ht="20.25" customHeight="1" x14ac:dyDescent="0.25">
      <c r="A6" s="12" t="s">
        <v>4</v>
      </c>
      <c r="B6" s="13"/>
      <c r="C6" s="14">
        <f>SUM(C4:C5)</f>
        <v>12097.22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v>60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48">
        <v>0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2959.82-220+350-952.94-1560.93</f>
        <v>575.95000000000005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v>34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2080-1230-525-50-25</f>
        <v>250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v>0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/>
      <c r="D31"/>
      <c r="E31"/>
      <c r="F31" s="1"/>
      <c r="G31" s="1"/>
    </row>
    <row r="32" spans="1:7" x14ac:dyDescent="0.2">
      <c r="A32" s="17"/>
      <c r="B32" s="38" t="s">
        <v>58</v>
      </c>
      <c r="C32" s="11">
        <f>267.18+34.42</f>
        <v>301.60000000000002</v>
      </c>
      <c r="D32"/>
      <c r="E32"/>
      <c r="F32" s="1"/>
      <c r="G32" s="1"/>
    </row>
    <row r="33" spans="1:7" x14ac:dyDescent="0.2">
      <c r="A33" s="17"/>
      <c r="B33" s="38"/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7893.13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4179.0199999999995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52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53</v>
      </c>
      <c r="C41" s="27">
        <v>1710.79</v>
      </c>
      <c r="D41"/>
      <c r="E41"/>
      <c r="F41" s="1"/>
      <c r="G41"/>
    </row>
    <row r="42" spans="1:7" x14ac:dyDescent="0.2">
      <c r="A42" s="17"/>
      <c r="B42" s="38" t="s">
        <v>60</v>
      </c>
      <c r="C42" s="27">
        <v>175</v>
      </c>
      <c r="D42"/>
      <c r="E42"/>
      <c r="F42" s="1"/>
      <c r="G42"/>
    </row>
    <row r="43" spans="1:7" x14ac:dyDescent="0.2">
      <c r="A43" s="17"/>
      <c r="B43" s="38" t="s">
        <v>59</v>
      </c>
      <c r="C43" s="27">
        <v>390.6</v>
      </c>
      <c r="D43"/>
      <c r="E43"/>
      <c r="F43" s="1"/>
      <c r="G43"/>
    </row>
    <row r="44" spans="1:7" x14ac:dyDescent="0.2">
      <c r="A44" s="17"/>
      <c r="B44" s="38"/>
      <c r="C44" s="27"/>
      <c r="D44"/>
      <c r="E44"/>
      <c r="F44" s="1"/>
      <c r="G44"/>
    </row>
    <row r="45" spans="1:7" x14ac:dyDescent="0.2">
      <c r="A45" s="17"/>
      <c r="B45" s="38"/>
      <c r="C45" s="27"/>
      <c r="D45"/>
      <c r="E45"/>
      <c r="F45" s="1"/>
      <c r="G45"/>
    </row>
    <row r="46" spans="1:7" s="8" customFormat="1" x14ac:dyDescent="0.2">
      <c r="A46" s="17" t="s">
        <v>23</v>
      </c>
      <c r="B46" s="38"/>
      <c r="C46" s="11"/>
      <c r="D46"/>
      <c r="E46"/>
      <c r="F46" s="1"/>
      <c r="G46"/>
    </row>
    <row r="47" spans="1:7" s="8" customFormat="1" x14ac:dyDescent="0.2">
      <c r="A47" s="17"/>
      <c r="B47" s="38"/>
      <c r="C47" s="29"/>
      <c r="D47"/>
      <c r="E47"/>
      <c r="F47" s="1"/>
      <c r="G47"/>
    </row>
    <row r="48" spans="1:7" x14ac:dyDescent="0.2">
      <c r="A48" s="28" t="s">
        <v>26</v>
      </c>
      <c r="B48" s="38"/>
      <c r="C48" s="27">
        <v>0</v>
      </c>
      <c r="D48"/>
      <c r="E48"/>
      <c r="F48" s="1"/>
      <c r="G48"/>
    </row>
    <row r="49" spans="1:7" ht="12.75" customHeight="1" x14ac:dyDescent="0.2">
      <c r="A49" s="28"/>
      <c r="B49" s="21"/>
      <c r="D49"/>
      <c r="E49"/>
      <c r="F49" s="1"/>
      <c r="G49"/>
    </row>
    <row r="50" spans="1:7" ht="12.75" customHeight="1" x14ac:dyDescent="0.2">
      <c r="A50" s="30" t="s">
        <v>16</v>
      </c>
      <c r="B50" s="21"/>
      <c r="C50" s="31">
        <f>SUM(C41:C48)</f>
        <v>2276.39</v>
      </c>
      <c r="D50"/>
      <c r="E50"/>
      <c r="F50" s="1"/>
      <c r="G50"/>
    </row>
    <row r="51" spans="1:7" ht="13.5" thickBot="1" x14ac:dyDescent="0.25">
      <c r="A51" s="32"/>
      <c r="B51" s="21"/>
      <c r="C51" s="33"/>
      <c r="D51"/>
      <c r="E51"/>
      <c r="F51" s="1"/>
      <c r="G51"/>
    </row>
    <row r="52" spans="1:7" ht="16.5" thickBot="1" x14ac:dyDescent="0.25">
      <c r="A52" s="5" t="s">
        <v>8</v>
      </c>
      <c r="B52" s="16" t="str">
        <f>B40</f>
        <v>Description: 03/01/2023 - 03/31/2023</v>
      </c>
      <c r="C52" s="26" t="s">
        <v>7</v>
      </c>
      <c r="D52"/>
      <c r="E52"/>
      <c r="F52" s="1"/>
      <c r="G52"/>
    </row>
    <row r="53" spans="1:7" x14ac:dyDescent="0.2">
      <c r="A53" s="17" t="s">
        <v>19</v>
      </c>
      <c r="B53" s="40" t="s">
        <v>54</v>
      </c>
      <c r="C53" s="29">
        <v>2000</v>
      </c>
      <c r="D53"/>
      <c r="E53"/>
      <c r="F53" s="1"/>
      <c r="G53"/>
    </row>
    <row r="54" spans="1:7" x14ac:dyDescent="0.2">
      <c r="A54" s="17"/>
      <c r="B54" s="40" t="s">
        <v>47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55</v>
      </c>
      <c r="C55" s="29">
        <v>76.239999999999995</v>
      </c>
      <c r="D55"/>
      <c r="E55"/>
      <c r="F55" s="1"/>
      <c r="G55"/>
    </row>
    <row r="56" spans="1:7" x14ac:dyDescent="0.2">
      <c r="A56" s="17"/>
      <c r="B56" s="40" t="s">
        <v>57</v>
      </c>
      <c r="C56" s="29">
        <v>41.96</v>
      </c>
      <c r="D56"/>
      <c r="E56"/>
      <c r="F56" s="1"/>
      <c r="G56"/>
    </row>
    <row r="57" spans="1:7" x14ac:dyDescent="0.2">
      <c r="A57" s="17"/>
      <c r="B57" s="40" t="s">
        <v>56</v>
      </c>
      <c r="C57" s="29">
        <v>40</v>
      </c>
      <c r="D57"/>
      <c r="E57"/>
      <c r="F57" s="1"/>
      <c r="G57"/>
    </row>
    <row r="58" spans="1:7" x14ac:dyDescent="0.2">
      <c r="A58" s="17"/>
      <c r="B58" s="40" t="s">
        <v>28</v>
      </c>
      <c r="C58" s="29">
        <v>1560.93</v>
      </c>
      <c r="D58"/>
      <c r="E58"/>
      <c r="F58" s="1"/>
      <c r="G58"/>
    </row>
    <row r="59" spans="1:7" s="20" customFormat="1" ht="15" x14ac:dyDescent="0.2">
      <c r="A59" s="17"/>
      <c r="B59" s="36"/>
      <c r="C59" s="27"/>
      <c r="D59"/>
      <c r="E59"/>
      <c r="F59" s="1"/>
      <c r="G59"/>
    </row>
    <row r="60" spans="1:7" s="20" customFormat="1" ht="15" x14ac:dyDescent="0.2">
      <c r="A60" s="17" t="s">
        <v>21</v>
      </c>
      <c r="B60" s="36"/>
      <c r="C60" s="27"/>
      <c r="D60"/>
      <c r="E60"/>
      <c r="F60" s="1"/>
      <c r="G60"/>
    </row>
    <row r="61" spans="1:7" s="20" customFormat="1" ht="15" x14ac:dyDescent="0.2">
      <c r="A61" s="17"/>
      <c r="B61" s="36"/>
      <c r="C61" s="27"/>
      <c r="D61" s="2"/>
      <c r="E61"/>
    </row>
    <row r="62" spans="1:7" s="20" customFormat="1" ht="15" x14ac:dyDescent="0.2">
      <c r="A62" s="21" t="s">
        <v>24</v>
      </c>
      <c r="B62" s="35"/>
      <c r="C62" s="29"/>
      <c r="D62" s="2"/>
      <c r="E62" s="1"/>
    </row>
    <row r="63" spans="1:7" x14ac:dyDescent="0.2">
      <c r="A63" s="17"/>
      <c r="B63" s="35"/>
      <c r="C63" s="29"/>
      <c r="D63" s="2"/>
      <c r="E63"/>
    </row>
    <row r="64" spans="1:7" ht="14.25" x14ac:dyDescent="0.2">
      <c r="A64" s="37" t="s">
        <v>12</v>
      </c>
      <c r="B64" s="36"/>
      <c r="C64" s="31">
        <f>SUM(C53:C62)</f>
        <v>3749.13</v>
      </c>
      <c r="D64" s="2"/>
      <c r="E64"/>
    </row>
    <row r="65" spans="1:5" x14ac:dyDescent="0.2">
      <c r="B65" s="35"/>
      <c r="D65" s="1"/>
      <c r="E65"/>
    </row>
    <row r="66" spans="1:5" x14ac:dyDescent="0.2">
      <c r="B66" s="46" t="s">
        <v>49</v>
      </c>
      <c r="C66" s="22">
        <f>C50-C64</f>
        <v>-1472.7400000000002</v>
      </c>
      <c r="D66" s="1"/>
      <c r="E66"/>
    </row>
    <row r="67" spans="1:5" x14ac:dyDescent="0.2">
      <c r="A67" s="35"/>
      <c r="B67" s="39" t="s">
        <v>48</v>
      </c>
      <c r="C67" s="11">
        <v>13544.89</v>
      </c>
      <c r="D67" s="1"/>
      <c r="E67"/>
    </row>
    <row r="68" spans="1:5" x14ac:dyDescent="0.2">
      <c r="B68" s="47" t="s">
        <v>50</v>
      </c>
      <c r="C68" s="11">
        <f>C66+C67</f>
        <v>12072.15</v>
      </c>
      <c r="D68" s="1"/>
      <c r="E68"/>
    </row>
    <row r="69" spans="1:5" x14ac:dyDescent="0.2">
      <c r="A69" s="10"/>
      <c r="D69" s="1"/>
      <c r="E69"/>
    </row>
    <row r="70" spans="1:5" x14ac:dyDescent="0.2">
      <c r="A70" s="10"/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 s="1"/>
      <c r="E73"/>
    </row>
    <row r="74" spans="1:5" x14ac:dyDescent="0.2">
      <c r="D74" s="1"/>
      <c r="E74"/>
    </row>
    <row r="75" spans="1:5" x14ac:dyDescent="0.2">
      <c r="D75"/>
      <c r="E75"/>
    </row>
    <row r="76" spans="1:5" x14ac:dyDescent="0.2">
      <c r="D76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 s="1"/>
      <c r="E79"/>
    </row>
    <row r="81" spans="4:5" x14ac:dyDescent="0.2">
      <c r="D81" s="4"/>
      <c r="E81" s="4"/>
    </row>
    <row r="84" spans="4:5" x14ac:dyDescent="0.2">
      <c r="D84" s="4"/>
    </row>
    <row r="86" spans="4:5" x14ac:dyDescent="0.2">
      <c r="D86" s="4"/>
    </row>
    <row r="88" spans="4:5" x14ac:dyDescent="0.2">
      <c r="D88" s="4"/>
    </row>
    <row r="89" spans="4:5" x14ac:dyDescent="0.2">
      <c r="D89" s="4"/>
    </row>
    <row r="90" spans="4:5" x14ac:dyDescent="0.2">
      <c r="D90" s="4"/>
    </row>
    <row r="92" spans="4:5" x14ac:dyDescent="0.2">
      <c r="D92" s="4"/>
    </row>
    <row r="100" ht="16.5" customHeight="1" x14ac:dyDescent="0.2"/>
    <row r="101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2023-04-18T21:09:46Z</dcterms:modified>
</cp:coreProperties>
</file>